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8_三好庁舎\01　森林土木担当\☆４,治山関係\2-2　工事監督支援業務\R8\Ｒ８三林　復旧治山他　三好市他　工事監督支援（１期）業務\01_当初\01_PPI\もと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業務委託費内訳書!$A$1:$G$29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業務委託費内訳書!$G$29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業務委託費内訳書!$I$29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29"/>
  <c r="G28"/>
  <c r="G24"/>
  <c r="G23"/>
  <c r="G21"/>
  <c r="G20"/>
  <c r="G19"/>
  <c r="G18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<sst xmlns="http://schemas.openxmlformats.org/spreadsheetml/2006/main">
  <si>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</si>
  <si>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</si>
  <si>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</si>
  <si>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</si>
  <si>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</si>
  <si>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Ｒ８三林　復旧治山他　三好市他　工事監督支援（１期）業務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</si>
  <si>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</si>
  <si>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</si>
  <si>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</si>
  <si>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</si>
  <si>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</si>
  <si>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</si>
  <si>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</si>
  <si>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</si>
  <si>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</si>
  <si>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</si>
  <si>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技師（Ｃ）
_x000d_</t>
  </si>
  <si>
    <t>人</t>
  </si>
  <si>
    <t>打合せ
_x000d_初回</t>
  </si>
  <si>
    <t>回</t>
  </si>
  <si>
    <t>直接経費
_x000d_</t>
  </si>
  <si>
    <t>旅費交通費
_x000d_</t>
  </si>
  <si>
    <t>業務用自動車
_x000d_</t>
  </si>
  <si>
    <t>日</t>
  </si>
  <si>
    <t>事務用品費
_x000d_</t>
  </si>
  <si>
    <t>その他原価
_x000d_</t>
  </si>
  <si>
    <t>一般管理費等
_x000d_</t>
  </si>
  <si>
    <t>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</si>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</sst>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+G11+G26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15</v>
      </c>
      <c r="E15" s="17" t="s">
        <v>13</v>
      </c>
      <c r="F15" s="18">
        <v>1</v>
      </c>
      <c r="G15" s="19">
        <f>+G16+G17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16</v>
      </c>
      <c r="E16" s="17" t="s">
        <v>17</v>
      </c>
      <c r="F16" s="18">
        <v>108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19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14" t="s">
        <v>20</v>
      </c>
      <c r="B18" s="15"/>
      <c r="C18" s="15"/>
      <c r="D18" s="16"/>
      <c r="E18" s="17" t="s">
        <v>13</v>
      </c>
      <c r="F18" s="18">
        <v>1</v>
      </c>
      <c r="G18" s="19">
        <f>+G19</f>
        <v>0</v>
      </c>
      <c r="H18" s="20"/>
      <c r="I18" s="21">
        <v>9</v>
      </c>
      <c r="J18" s="21">
        <v>1</v>
      </c>
    </row>
    <row r="19" ht="42" customHeight="1">
      <c r="A19" s="22"/>
      <c r="B19" s="15" t="s">
        <v>21</v>
      </c>
      <c r="C19" s="15"/>
      <c r="D19" s="16"/>
      <c r="E19" s="17" t="s">
        <v>13</v>
      </c>
      <c r="F19" s="18">
        <v>1</v>
      </c>
      <c r="G19" s="19">
        <f>+G20+G23</f>
        <v>0</v>
      </c>
      <c r="H19" s="20"/>
      <c r="I19" s="21">
        <v>10</v>
      </c>
      <c r="J19" s="21">
        <v>2</v>
      </c>
    </row>
    <row r="20" ht="42" customHeight="1">
      <c r="A20" s="22"/>
      <c r="B20" s="23"/>
      <c r="C20" s="15" t="s">
        <v>21</v>
      </c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22</v>
      </c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22</v>
      </c>
      <c r="E22" s="17" t="s">
        <v>23</v>
      </c>
      <c r="F22" s="18">
        <v>108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15" t="s">
        <v>24</v>
      </c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24</v>
      </c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24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14" t="s">
        <v>25</v>
      </c>
      <c r="B26" s="15"/>
      <c r="C26" s="15"/>
      <c r="D26" s="16"/>
      <c r="E26" s="17" t="s">
        <v>13</v>
      </c>
      <c r="F26" s="18">
        <v>1</v>
      </c>
      <c r="G26" s="25"/>
      <c r="H26" s="20"/>
      <c r="I26" s="21">
        <v>17</v>
      </c>
      <c r="J26" s="21"/>
    </row>
    <row r="27" ht="42" customHeight="1">
      <c r="A27" s="14" t="s">
        <v>26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>
        <v>220</v>
      </c>
    </row>
    <row r="28" ht="42" customHeight="1">
      <c r="A28" s="14" t="s">
        <v>27</v>
      </c>
      <c r="B28" s="15"/>
      <c r="C28" s="15"/>
      <c r="D28" s="16"/>
      <c r="E28" s="17" t="s">
        <v>13</v>
      </c>
      <c r="F28" s="18">
        <v>1</v>
      </c>
      <c r="G28" s="19">
        <f>+G10+G27</f>
        <v>0</v>
      </c>
      <c r="H28" s="20"/>
      <c r="I28" s="21">
        <v>19</v>
      </c>
      <c r="J28" s="21">
        <v>30</v>
      </c>
    </row>
    <row r="29" ht="42" customHeight="1">
      <c r="A29" s="26" t="s">
        <v>28</v>
      </c>
      <c r="B29" s="27"/>
      <c r="C29" s="27"/>
      <c r="D29" s="28"/>
      <c r="E29" s="29" t="s">
        <v>29</v>
      </c>
      <c r="F29" s="30" t="s">
        <v>29</v>
      </c>
      <c r="G29" s="31">
        <f>G28</f>
        <v>0</v>
      </c>
      <c r="I29" s="32">
        <v>20</v>
      </c>
      <c r="J29" s="32">
        <v>90</v>
      </c>
    </row>
    <row r="30" ht="42" customHeight="1"/>
    <row r="31" ht="42" customHeight="1"/>
  </sheetData>
  <sheetProtection sheet="1" objects="1" scenarios="1" spinCount="100000" saltValue="g7fYtR4H4pEcLtSm1xfPvSHcnH7oS8JBeLJf582grxqT+ZvV2wLMA024FjC1YFmvj1NFnMT6Yy9NV/Vejt2YbA==" hashValue="pcxGENqiQiAhZBT+3MaZOD0LZDKJxjamn0vIC3ggT45pInAwDGl8PV9+4fUs1mONGLfU5HPpihG74g6j2tk2LA==" algorithmName="SHA-512" password="FD80"/>
  <mergeCells count="19">
    <mergeCell ref="A29:D29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8:D18"/>
    <mergeCell ref="B19:D19"/>
    <mergeCell ref="C20:D20"/>
    <mergeCell ref="C23:D23"/>
    <mergeCell ref="A26:D26"/>
    <mergeCell ref="A27:D27"/>
    <mergeCell ref="A28:D28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takagaki yuuto</cp:lastModifiedBy>
  <cp:lastPrinted>2020-10-12T05:07:54Z</cp:lastPrinted>
  <dcterms:created xsi:type="dcterms:W3CDTF">2014-01-09T08:55:00Z</dcterms:created>
  <dcterms:modified xsi:type="dcterms:W3CDTF">2026-02-25T06:45:52Z</dcterms:modified>
</cp:coreProperties>
</file>